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劳务费明细表" sheetId="1" r:id="rId1"/>
  </sheets>
  <externalReferences>
    <externalReference r:id="rId2"/>
  </externalReferences>
  <definedNames>
    <definedName name="_xlnm.Print_Titles" localSheetId="0">劳务费明细表!$1:$1</definedName>
    <definedName name="一级部门">[1]一级部门编码!$D$2:$D$36</definedName>
    <definedName name="预算项目">OFFSET('[1]2018预算项目'!$D$1,MATCH([1]经费报销单!$T$3,'[1]2018预算项目'!$E:$E,0)-1,0,COUNTIF('[1]2018预算项目'!$E:$E,[1]经费报销单!$T$3),1)</definedName>
  </definedNames>
  <calcPr calcId="144525"/>
</workbook>
</file>

<file path=xl/sharedStrings.xml><?xml version="1.0" encoding="utf-8"?>
<sst xmlns="http://schemas.openxmlformats.org/spreadsheetml/2006/main" count="17" uniqueCount="17">
  <si>
    <t>石家庄铁路职业技术学院发放校外人员劳务费明细表</t>
  </si>
  <si>
    <t>单位：元</t>
  </si>
  <si>
    <t>部门：</t>
  </si>
  <si>
    <t>项目：</t>
  </si>
  <si>
    <t>项目经费负责人签字或盖章</t>
  </si>
  <si>
    <t>序号</t>
  </si>
  <si>
    <t>姓名</t>
  </si>
  <si>
    <t>工作单位</t>
  </si>
  <si>
    <t>职称</t>
  </si>
  <si>
    <t>发放类别</t>
  </si>
  <si>
    <t>计量单位</t>
  </si>
  <si>
    <t>数量</t>
  </si>
  <si>
    <t>应发金额</t>
  </si>
  <si>
    <t>个税</t>
  </si>
  <si>
    <t>实发金额</t>
  </si>
  <si>
    <t>发放事由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</si>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</sst>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b/>
      <sz val="16"/>
      <color theme="1"/>
      <name val="黑体"/>
      <charset val="134"/>
    </font>
    <font>
      <sz val="16"/>
      <color theme="1"/>
      <name val="黑体"/>
      <charset val="134"/>
    </font>
    <font>
      <sz val="9"/>
      <color theme="1"/>
      <name val="黑体"/>
      <charset val="134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sz val="16"/>
      <color theme="0" tint="-0.249977111117893"/>
      <name val="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Continuous"/>
      <protection hidden="1"/>
    </xf>
    <xf numFmtId="0" fontId="2" fillId="0" borderId="0" xfId="0" applyFont="1" applyAlignment="1" applyProtection="1">
      <alignment horizontal="centerContinuous"/>
      <protection hidden="1"/>
    </xf>
    <xf numFmtId="0" fontId="3" fillId="0" borderId="1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Continuous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176" fontId="4" fillId="2" borderId="2" xfId="0" applyNumberFormat="1" applyFont="1" applyFill="1" applyBorder="1" applyAlignment="1" applyProtection="1">
      <alignment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Continuous"/>
      <protection hidden="1"/>
    </xf>
    <xf numFmtId="0" fontId="0" fillId="0" borderId="0" xfId="0" applyFont="1" applyAlignment="1" applyProtection="1">
      <alignment horizontal="right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176" fontId="4" fillId="0" borderId="2" xfId="0" applyNumberFormat="1" applyFont="1" applyBorder="1" applyAlignment="1" applyProtection="1">
      <alignment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2-&#26680;&#31639;\&#32463;&#36153;&#25253;&#38144;&#21333;V1.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经济分类科目"/>
      <sheetName val="一级部门编码"/>
      <sheetName val="2018预算项目"/>
      <sheetName val="经费报销单"/>
      <sheetName val="市内交通费明细"/>
      <sheetName val="更新日志"/>
      <sheetName val="差旅费审批表"/>
      <sheetName val="签领表"/>
      <sheetName val="差旅费报销单"/>
      <sheetName val="劳务费明细表"/>
      <sheetName val="预算调整申请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workbookViewId="0">
      <selection activeCell="M11" sqref="M11"/>
    </sheetView>
  </sheetViews>
  <sheetFormatPr defaultColWidth="9" defaultRowHeight="13.8"/>
  <cols>
    <col min="1" max="1" width="5.33333333333333" style="1" customWidth="1"/>
    <col min="2" max="2" width="8.88888888888889" style="1" customWidth="1"/>
    <col min="3" max="3" width="12.7777777777778" style="1" customWidth="1"/>
    <col min="4" max="4" width="9.88888888888889" style="1" customWidth="1"/>
    <col min="5" max="6" width="11" style="1" customWidth="1"/>
    <col min="7" max="7" width="8.5" style="1" customWidth="1"/>
    <col min="8" max="8" width="12.2222222222222" style="1" customWidth="1"/>
    <col min="9" max="9" width="10.1296296296296" style="1" customWidth="1"/>
    <col min="10" max="10" width="11.75" style="1" customWidth="1"/>
    <col min="11" max="11" width="25.8796296296296" style="1" customWidth="1"/>
    <col min="12" max="16384" width="9" style="1"/>
  </cols>
  <sheetData>
    <row r="1" ht="33" customHeight="1" spans="2:11">
      <c r="B1" s="2" t="s">
        <v>0</v>
      </c>
      <c r="C1" s="2"/>
      <c r="D1" s="2"/>
      <c r="E1" s="2"/>
      <c r="F1" s="3"/>
      <c r="G1" s="3"/>
      <c r="H1" s="3"/>
      <c r="I1" s="3"/>
      <c r="J1" s="14"/>
      <c r="K1" s="15"/>
    </row>
    <row r="2" ht="17" customHeight="1" spans="2:11">
      <c r="B2" s="2"/>
      <c r="C2" s="2"/>
      <c r="D2" s="2"/>
      <c r="E2" s="2"/>
      <c r="F2" s="3"/>
      <c r="G2" s="3"/>
      <c r="H2" s="3"/>
      <c r="I2" s="3"/>
      <c r="J2" s="14"/>
      <c r="K2" s="15" t="s">
        <v>1</v>
      </c>
    </row>
    <row r="3" ht="33" customHeight="1" spans="1:11">
      <c r="A3" s="4" t="s">
        <v>2</v>
      </c>
      <c r="B3" s="5"/>
      <c r="C3" s="6"/>
      <c r="D3" s="7" t="s">
        <v>3</v>
      </c>
      <c r="E3" s="7"/>
      <c r="F3" s="8"/>
      <c r="G3" s="8"/>
      <c r="H3" s="8"/>
      <c r="I3" s="8"/>
      <c r="J3" s="16" t="s">
        <v>4</v>
      </c>
      <c r="K3" s="16"/>
    </row>
    <row r="4" ht="30" customHeight="1" spans="1:11">
      <c r="A4" s="9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10" t="s">
        <v>15</v>
      </c>
    </row>
    <row r="5" ht="30" customHeight="1" spans="1:11">
      <c r="A5" s="11"/>
      <c r="B5" s="11"/>
      <c r="C5" s="11"/>
      <c r="D5" s="11"/>
      <c r="E5" s="11"/>
      <c r="F5" s="11"/>
      <c r="G5" s="11" t="s">
        <v>16</v>
      </c>
      <c r="H5" s="11">
        <f>I5+J5</f>
        <v>0</v>
      </c>
      <c r="I5" s="11">
        <f>SUM(I6:I19)</f>
        <v>0</v>
      </c>
      <c r="J5" s="11">
        <f>SUM(J6:J19)</f>
        <v>0</v>
      </c>
      <c r="K5" s="11"/>
    </row>
    <row r="6" ht="30" customHeight="1" spans="1:11">
      <c r="A6" s="12">
        <v>1</v>
      </c>
      <c r="B6" s="13"/>
      <c r="C6" s="13"/>
      <c r="D6" s="13"/>
      <c r="E6" s="13"/>
      <c r="F6" s="13"/>
      <c r="G6" s="13"/>
      <c r="H6" s="11">
        <f t="shared" ref="H6:H8" si="0">I6+J6</f>
        <v>0</v>
      </c>
      <c r="I6" s="11">
        <f t="shared" ref="I6:I8" si="1">ROUND(IF(J6&lt;=800,0,IF(J6&lt;=3360,(J6-800)/4,IF(J6&lt;=21000,0.16*J6/0.84,IF(J6&lt;=49500,(0.24*J6-2000)/0.76,(0.32*J6-7000)/0.68)))),2)</f>
        <v>0</v>
      </c>
      <c r="J6" s="17"/>
      <c r="K6" s="13"/>
    </row>
    <row r="7" ht="30" customHeight="1" spans="1:11">
      <c r="A7" s="12">
        <v>2</v>
      </c>
      <c r="B7" s="13"/>
      <c r="C7" s="13"/>
      <c r="D7" s="13"/>
      <c r="E7" s="13"/>
      <c r="F7" s="13"/>
      <c r="G7" s="13"/>
      <c r="H7" s="11">
        <f t="shared" si="0"/>
        <v>0</v>
      </c>
      <c r="I7" s="11">
        <f t="shared" si="1"/>
        <v>0</v>
      </c>
      <c r="J7" s="17"/>
      <c r="K7" s="13"/>
    </row>
    <row r="8" ht="30" customHeight="1" spans="1:11">
      <c r="A8" s="12">
        <v>3</v>
      </c>
      <c r="B8" s="13"/>
      <c r="C8" s="13"/>
      <c r="D8" s="13"/>
      <c r="E8" s="13"/>
      <c r="F8" s="13"/>
      <c r="G8" s="13"/>
      <c r="H8" s="11">
        <f t="shared" si="0"/>
        <v>0</v>
      </c>
      <c r="I8" s="11">
        <f t="shared" si="1"/>
        <v>0</v>
      </c>
      <c r="J8" s="17"/>
      <c r="K8" s="13"/>
    </row>
    <row r="9" ht="30" customHeight="1" spans="1:11">
      <c r="A9" s="12">
        <v>4</v>
      </c>
      <c r="B9" s="13"/>
      <c r="C9" s="13"/>
      <c r="D9" s="13"/>
      <c r="E9" s="13"/>
      <c r="F9" s="13"/>
      <c r="G9" s="13"/>
      <c r="H9" s="11">
        <f t="shared" ref="H9:H20" si="2">I9+J9</f>
        <v>0</v>
      </c>
      <c r="I9" s="11">
        <f t="shared" ref="I9:I20" si="3">ROUND(IF(J9&lt;=800,0,IF(J9&lt;=3360,(J9-800)/4,IF(J9&lt;=21000,0.16*J9/0.84,IF(J9&lt;=49500,(0.24*J9-2000)/0.76,(0.32*J9-7000)/0.68)))),2)</f>
        <v>0</v>
      </c>
      <c r="J9" s="17"/>
      <c r="K9" s="13"/>
    </row>
    <row r="10" ht="30" customHeight="1" spans="1:11">
      <c r="A10" s="12">
        <v>5</v>
      </c>
      <c r="B10" s="13"/>
      <c r="C10" s="13"/>
      <c r="D10" s="13"/>
      <c r="E10" s="13"/>
      <c r="F10" s="13"/>
      <c r="G10" s="13"/>
      <c r="H10" s="11">
        <f t="shared" si="2"/>
        <v>0</v>
      </c>
      <c r="I10" s="11">
        <f t="shared" si="3"/>
        <v>0</v>
      </c>
      <c r="J10" s="17"/>
      <c r="K10" s="13"/>
    </row>
    <row r="11" ht="30" customHeight="1" spans="1:11">
      <c r="A11" s="12">
        <v>6</v>
      </c>
      <c r="B11" s="13"/>
      <c r="C11" s="13"/>
      <c r="D11" s="13"/>
      <c r="E11" s="13"/>
      <c r="F11" s="13"/>
      <c r="G11" s="13"/>
      <c r="H11" s="11">
        <f t="shared" si="2"/>
        <v>0</v>
      </c>
      <c r="I11" s="11">
        <f t="shared" si="3"/>
        <v>0</v>
      </c>
      <c r="J11" s="17"/>
      <c r="K11" s="13"/>
    </row>
    <row r="12" ht="30" customHeight="1" spans="1:11">
      <c r="A12" s="12">
        <v>7</v>
      </c>
      <c r="B12" s="13"/>
      <c r="C12" s="13"/>
      <c r="D12" s="13"/>
      <c r="E12" s="13"/>
      <c r="F12" s="13"/>
      <c r="G12" s="13"/>
      <c r="H12" s="11">
        <f t="shared" si="2"/>
        <v>0</v>
      </c>
      <c r="I12" s="11">
        <f t="shared" si="3"/>
        <v>0</v>
      </c>
      <c r="J12" s="17"/>
      <c r="K12" s="13"/>
    </row>
    <row r="13" ht="30" customHeight="1" spans="1:11">
      <c r="A13" s="12">
        <v>8</v>
      </c>
      <c r="B13" s="13"/>
      <c r="C13" s="13"/>
      <c r="D13" s="13"/>
      <c r="E13" s="13"/>
      <c r="F13" s="13"/>
      <c r="G13" s="13"/>
      <c r="H13" s="11">
        <f t="shared" si="2"/>
        <v>0</v>
      </c>
      <c r="I13" s="11">
        <f t="shared" si="3"/>
        <v>0</v>
      </c>
      <c r="J13" s="17"/>
      <c r="K13" s="13"/>
    </row>
    <row r="14" ht="30" customHeight="1" spans="1:11">
      <c r="A14" s="12">
        <v>9</v>
      </c>
      <c r="B14" s="13"/>
      <c r="C14" s="13"/>
      <c r="D14" s="13"/>
      <c r="E14" s="13"/>
      <c r="F14" s="13"/>
      <c r="G14" s="13"/>
      <c r="H14" s="11">
        <f t="shared" si="2"/>
        <v>0</v>
      </c>
      <c r="I14" s="11">
        <f t="shared" si="3"/>
        <v>0</v>
      </c>
      <c r="J14" s="17"/>
      <c r="K14" s="13"/>
    </row>
    <row r="15" ht="30" customHeight="1" spans="1:11">
      <c r="A15" s="12">
        <v>10</v>
      </c>
      <c r="B15" s="13"/>
      <c r="C15" s="13"/>
      <c r="D15" s="13"/>
      <c r="E15" s="13"/>
      <c r="F15" s="13"/>
      <c r="G15" s="13"/>
      <c r="H15" s="11">
        <f t="shared" si="2"/>
        <v>0</v>
      </c>
      <c r="I15" s="11">
        <f t="shared" si="3"/>
        <v>0</v>
      </c>
      <c r="J15" s="17"/>
      <c r="K15" s="13"/>
    </row>
    <row r="16" ht="30" customHeight="1" spans="1:11">
      <c r="A16" s="12">
        <v>11</v>
      </c>
      <c r="B16" s="13"/>
      <c r="C16" s="13"/>
      <c r="D16" s="13"/>
      <c r="E16" s="13"/>
      <c r="F16" s="13"/>
      <c r="G16" s="13"/>
      <c r="H16" s="11">
        <f t="shared" si="2"/>
        <v>0</v>
      </c>
      <c r="I16" s="11">
        <f t="shared" si="3"/>
        <v>0</v>
      </c>
      <c r="J16" s="17"/>
      <c r="K16" s="13"/>
    </row>
    <row r="17" ht="30" customHeight="1" spans="1:11">
      <c r="A17" s="12">
        <v>12</v>
      </c>
      <c r="B17" s="13"/>
      <c r="C17" s="13"/>
      <c r="D17" s="13"/>
      <c r="E17" s="13"/>
      <c r="F17" s="13"/>
      <c r="G17" s="13"/>
      <c r="H17" s="11">
        <f t="shared" si="2"/>
        <v>0</v>
      </c>
      <c r="I17" s="11">
        <f t="shared" si="3"/>
        <v>0</v>
      </c>
      <c r="J17" s="17"/>
      <c r="K17" s="13"/>
    </row>
    <row r="18" ht="30" customHeight="1" spans="1:11">
      <c r="A18" s="12">
        <v>13</v>
      </c>
      <c r="B18" s="13"/>
      <c r="C18" s="13"/>
      <c r="D18" s="13"/>
      <c r="E18" s="13"/>
      <c r="F18" s="13"/>
      <c r="G18" s="13"/>
      <c r="H18" s="11">
        <f t="shared" si="2"/>
        <v>0</v>
      </c>
      <c r="I18" s="11">
        <f t="shared" si="3"/>
        <v>0</v>
      </c>
      <c r="J18" s="17"/>
      <c r="K18" s="13"/>
    </row>
    <row r="19" ht="30" customHeight="1" spans="1:11">
      <c r="A19" s="12">
        <v>14</v>
      </c>
      <c r="B19" s="13"/>
      <c r="C19" s="13"/>
      <c r="D19" s="13"/>
      <c r="E19" s="13"/>
      <c r="F19" s="13"/>
      <c r="G19" s="13"/>
      <c r="H19" s="11">
        <f t="shared" si="2"/>
        <v>0</v>
      </c>
      <c r="I19" s="11">
        <f t="shared" si="3"/>
        <v>0</v>
      </c>
      <c r="J19" s="17"/>
      <c r="K19" s="13"/>
    </row>
    <row r="20" ht="30" customHeight="1" spans="1:11">
      <c r="A20" s="12">
        <v>15</v>
      </c>
      <c r="B20" s="13"/>
      <c r="C20" s="13"/>
      <c r="D20" s="13"/>
      <c r="E20" s="13"/>
      <c r="F20" s="13"/>
      <c r="G20" s="13"/>
      <c r="H20" s="11">
        <f t="shared" si="2"/>
        <v>0</v>
      </c>
      <c r="I20" s="11">
        <f t="shared" si="3"/>
        <v>0</v>
      </c>
      <c r="J20" s="17"/>
      <c r="K20" s="13"/>
    </row>
    <row r="21" ht="26.1" customHeight="1"/>
    <row r="22" ht="26.1" customHeight="1"/>
    <row r="23" ht="26.1" customHeight="1"/>
    <row r="24" ht="26.1" customHeight="1"/>
    <row r="25" ht="26.1" customHeight="1"/>
    <row r="26" ht="26.1" customHeight="1"/>
    <row r="27" ht="26.1" customHeight="1"/>
    <row r="28" ht="26.1" customHeight="1"/>
    <row r="29" ht="26.1" customHeight="1"/>
    <row r="30" ht="26.1" customHeight="1"/>
    <row r="31" ht="26.1" customHeight="1"/>
    <row r="32" ht="26.1" customHeight="1"/>
    <row r="33" ht="26.1" customHeight="1"/>
    <row r="34" ht="26.1" customHeight="1"/>
    <row r="35" ht="26.1" customHeight="1"/>
    <row r="36" ht="26.1" customHeight="1"/>
    <row r="37" ht="26.1" customHeight="1"/>
    <row r="38" ht="26.1" customHeight="1"/>
    <row r="39" ht="26.1" customHeight="1"/>
    <row r="40" ht="26.1" customHeight="1"/>
    <row r="41" ht="26.1" customHeight="1"/>
    <row r="42" ht="26.1" customHeight="1"/>
    <row r="43" ht="26.1" customHeight="1"/>
    <row r="44" ht="26.1" customHeight="1"/>
    <row r="45" ht="26.1" customHeight="1"/>
    <row r="46" ht="26.1" customHeight="1"/>
    <row r="47" ht="26.1" customHeight="1"/>
  </sheetData>
  <mergeCells count="2">
    <mergeCell ref="F3:I3"/>
    <mergeCell ref="J3:K3"/>
  </mergeCells>
  <dataValidations count="4">
    <dataValidation type="list" allowBlank="1" showInputMessage="1" showErrorMessage="1" sqref="E6:E20">
      <formula1>"讲座类,评审类,项目论证类,咨询类,其他类"</formula1>
    </dataValidation>
    <dataValidation allowBlank="1" showInputMessage="1" showErrorMessage="1" sqref="C6:C20"/>
    <dataValidation type="list" allowBlank="1" showInputMessage="1" showErrorMessage="1" sqref="D6:D20">
      <formula1>"院士、全国知名专家,正高级职称,副高级职称及以下"</formula1>
    </dataValidation>
    <dataValidation type="list" allowBlank="1" showInputMessage="1" showErrorMessage="1" sqref="F6:F20">
      <formula1>"学时,次,天,半天,月"</formula1>
    </dataValidation>
  </dataValidations>
  <printOptions horizontalCentered="1"/>
  <pageMargins left="0.905511811023622" right="0.196850393700787" top="0.393700787401575" bottom="0.590551181102362" header="0.196850393700787" footer="0.23622047244094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请叫我过儿</cp:lastModifiedBy>
  <dcterms:created xsi:type="dcterms:W3CDTF">2020-05-11T07:47:00Z</dcterms:created>
  <cp:lastPrinted>2023-04-17T02:46:00Z</cp:lastPrinted>
  <dcterms:modified xsi:type="dcterms:W3CDTF">2023-04-17T06:57:26Z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9DA49D4338B74C82880352DC4ADCECA6_13</vt:lpwstr>
  </property>
</Properties>
</file>