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60"/>
  </bookViews>
  <sheets>
    <sheet name="劳务费申报表" sheetId="1" r:id="rId1"/>
  </sheets>
  <externalReferences>
    <externalReference r:id="rId2"/>
  </externalReferences>
  <definedNames>
    <definedName name="_xlnm.Print_Titles" localSheetId="0">劳务费申报表!$1:$1</definedName>
    <definedName name="一级部门">[1]一级部门编码!$D$2:$D$36</definedName>
    <definedName name="预算项目">OFFSET('[1]2018预算项目'!$D$1,MATCH([1]经费报销单!$T$3,'[1]2018预算项目'!$E:$E,0)-1,0,COUNTIF('[1]2018预算项目'!$E:$E,[1]经费报销单!$T$3),1)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<sst xmlns="http://schemas.openxmlformats.org/spreadsheetml/2006/main" count="19" uniqueCount="19">
  <si>
    <t>石家庄铁路职业技术学院发放校外人员劳务费申报表</t>
  </si>
  <si>
    <t>单位：元</t>
  </si>
  <si>
    <t>申请单位（部门）：</t>
  </si>
  <si>
    <t>经办人及联系方式：</t>
  </si>
  <si>
    <t>校内经费项目：</t>
  </si>
  <si>
    <t>发放事由</t>
  </si>
  <si>
    <t xml:space="preserve">详细说明本次劳务事项的主要内容、完成的任务、发生时间、地点、人物等信息。           </t>
  </si>
  <si>
    <t>本人承诺：以上劳务事项真实发生且合理。                  经费负责人签字：</t>
  </si>
  <si>
    <t>序号</t>
  </si>
  <si>
    <t>姓名</t>
  </si>
  <si>
    <t>工作单位</t>
  </si>
  <si>
    <t>职称</t>
  </si>
  <si>
    <t>发放类别</t>
  </si>
  <si>
    <t>计量单位</t>
  </si>
  <si>
    <t>数量</t>
  </si>
  <si>
    <t>应发金额</t>
  </si>
  <si>
    <t>个税</t>
  </si>
  <si>
    <t>实发金额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</si>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</sst>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1"/>
      <color theme="1"/>
      <name val="等线"/>
      <charset val="134"/>
      <scheme val="minor"/>
    </font>
    <font>
      <b/>
      <sz val="16"/>
      <color theme="1"/>
      <name val="黑体"/>
      <charset val="134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sz val="12"/>
      <color theme="0" tint="-0.25"/>
      <name val="黑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679555650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4" borderId="1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12" applyNumberFormat="0" applyFill="0" applyAlignment="0" applyProtection="0">
      <alignment vertical="center"/>
    </xf>
    <xf numFmtId="0" fontId="11" fillId="0" borderId="12" applyNumberFormat="0" applyFill="0" applyAlignment="0" applyProtection="0">
      <alignment vertical="center"/>
    </xf>
    <xf numFmtId="0" fontId="12" fillId="0" borderId="1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5" borderId="14" applyNumberFormat="0" applyAlignment="0" applyProtection="0">
      <alignment vertical="center"/>
    </xf>
    <xf numFmtId="0" fontId="14" fillId="6" borderId="15" applyNumberFormat="0" applyAlignment="0" applyProtection="0">
      <alignment vertical="center"/>
    </xf>
    <xf numFmtId="0" fontId="15" fillId="6" borderId="14" applyNumberFormat="0" applyAlignment="0" applyProtection="0">
      <alignment vertical="center"/>
    </xf>
    <xf numFmtId="0" fontId="16" fillId="7" borderId="16" applyNumberFormat="0" applyAlignment="0" applyProtection="0">
      <alignment vertical="center"/>
    </xf>
    <xf numFmtId="0" fontId="17" fillId="0" borderId="17" applyNumberFormat="0" applyFill="0" applyAlignment="0" applyProtection="0">
      <alignment vertical="center"/>
    </xf>
    <xf numFmtId="0" fontId="18" fillId="0" borderId="18" applyNumberFormat="0" applyFill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2" fillId="34" borderId="0" applyNumberFormat="0" applyBorder="0" applyAlignment="0" applyProtection="0">
      <alignment vertical="center"/>
    </xf>
  </cellStyleXfs>
  <cellXfs count="22">
    <xf numFmtId="0" fontId="0" fillId="0" borderId="0" xfId="0"/>
    <xf numFmtId="0" fontId="0" fillId="0" borderId="0" xfId="0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0" borderId="0" xfId="0" applyFont="1" applyAlignment="1" applyProtection="1">
      <alignment horizontal="center" vertical="center"/>
      <protection hidden="1"/>
    </xf>
    <xf numFmtId="0" fontId="2" fillId="0" borderId="0" xfId="0" applyFont="1" applyAlignment="1" applyProtection="1">
      <alignment horizontal="right" vertical="center"/>
      <protection hidden="1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 applyProtection="1">
      <alignment horizontal="center" vertical="center" wrapText="1"/>
      <protection locked="0"/>
    </xf>
    <xf numFmtId="0" fontId="3" fillId="0" borderId="3" xfId="0" applyFont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3" fillId="0" borderId="6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left" vertical="center" wrapText="1"/>
      <protection locked="0"/>
    </xf>
    <xf numFmtId="0" fontId="3" fillId="2" borderId="8" xfId="0" applyFont="1" applyFill="1" applyBorder="1" applyAlignment="1" applyProtection="1">
      <alignment horizontal="center" vertical="center" wrapText="1"/>
      <protection hidden="1"/>
    </xf>
    <xf numFmtId="176" fontId="3" fillId="2" borderId="1" xfId="0" applyNumberFormat="1" applyFont="1" applyFill="1" applyBorder="1" applyAlignment="1" applyProtection="1">
      <alignment horizontal="center" vertical="center" wrapText="1"/>
      <protection hidden="1"/>
    </xf>
    <xf numFmtId="176" fontId="3" fillId="2" borderId="2" xfId="0" applyNumberFormat="1" applyFont="1" applyFill="1" applyBorder="1" applyAlignment="1" applyProtection="1">
      <alignment horizontal="center" vertical="center" wrapText="1"/>
      <protection hidden="1"/>
    </xf>
    <xf numFmtId="176" fontId="3" fillId="2" borderId="3" xfId="0" applyNumberFormat="1" applyFont="1" applyFill="1" applyBorder="1" applyAlignment="1" applyProtection="1">
      <alignment vertical="center" wrapText="1"/>
      <protection hidden="1"/>
    </xf>
    <xf numFmtId="176" fontId="3" fillId="2" borderId="8" xfId="0" applyNumberFormat="1" applyFont="1" applyFill="1" applyBorder="1" applyAlignment="1" applyProtection="1">
      <alignment vertical="center" wrapText="1"/>
      <protection hidden="1"/>
    </xf>
    <xf numFmtId="0" fontId="3" fillId="3" borderId="8" xfId="0" applyFont="1" applyFill="1" applyBorder="1" applyAlignment="1" applyProtection="1">
      <alignment horizontal="center" vertical="center" wrapText="1"/>
      <protection hidden="1"/>
    </xf>
    <xf numFmtId="0" fontId="3" fillId="0" borderId="8" xfId="0" applyFont="1" applyBorder="1" applyAlignment="1" applyProtection="1">
      <alignment vertical="center" wrapText="1"/>
      <protection locked="0"/>
    </xf>
    <xf numFmtId="0" fontId="4" fillId="0" borderId="9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left" vertical="center" wrapText="1"/>
      <protection locked="0"/>
    </xf>
    <xf numFmtId="176" fontId="3" fillId="0" borderId="8" xfId="0" applyNumberFormat="1" applyFont="1" applyBorder="1" applyAlignment="1" applyProtection="1">
      <alignment vertical="center" wrapText="1"/>
      <protection locked="0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2-&#26680;&#31639;\&#32463;&#36153;&#25253;&#38144;&#21333;V1.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经济分类科目"/>
      <sheetName val="一级部门编码"/>
      <sheetName val="2018预算项目"/>
      <sheetName val="经费报销单"/>
      <sheetName val="市内交通费明细"/>
      <sheetName val="更新日志"/>
      <sheetName val="差旅费审批表"/>
      <sheetName val="签领表"/>
      <sheetName val="差旅费报销单"/>
      <sheetName val="劳务费明细表"/>
      <sheetName val="预算调整申请表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6"/>
  <sheetViews>
    <sheetView tabSelected="1" workbookViewId="0">
      <selection activeCell="M6" sqref="M6"/>
    </sheetView>
  </sheetViews>
  <sheetFormatPr defaultColWidth="9" defaultRowHeight="13.8"/>
  <cols>
    <col min="1" max="1" width="10.1111111111111" style="2" customWidth="1"/>
    <col min="2" max="2" width="8.88888888888889" style="2" customWidth="1"/>
    <col min="3" max="3" width="12.7777777777778" style="2" customWidth="1"/>
    <col min="4" max="4" width="9.88888888888889" style="2" customWidth="1"/>
    <col min="5" max="6" width="11" style="2" customWidth="1"/>
    <col min="7" max="7" width="8.5" style="2" customWidth="1"/>
    <col min="8" max="8" width="12.2222222222222" style="2" customWidth="1"/>
    <col min="9" max="9" width="10.1296296296296" style="2" customWidth="1"/>
    <col min="10" max="10" width="11.75" style="2" customWidth="1"/>
    <col min="11" max="16384" width="9" style="2"/>
  </cols>
  <sheetData>
    <row r="1" ht="50" customHeight="1" spans="1:10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</row>
    <row r="2" ht="22" customHeight="1" spans="1:10">
      <c r="A2" s="4" t="s">
        <v>1</v>
      </c>
      <c r="B2" s="4"/>
      <c r="C2" s="4"/>
      <c r="D2" s="4"/>
      <c r="E2" s="4"/>
      <c r="F2" s="4"/>
      <c r="G2" s="4"/>
      <c r="H2" s="4"/>
      <c r="I2" s="4"/>
      <c r="J2" s="4"/>
    </row>
    <row r="3" ht="27" customHeight="1" spans="1:10">
      <c r="A3" s="5" t="s">
        <v>2</v>
      </c>
      <c r="B3" s="6"/>
      <c r="C3" s="6"/>
      <c r="D3" s="7"/>
      <c r="E3" s="6"/>
      <c r="F3" s="6"/>
      <c r="G3" s="6"/>
      <c r="H3" s="6"/>
      <c r="I3" s="6"/>
      <c r="J3" s="7"/>
    </row>
    <row r="4" ht="27" customHeight="1" spans="1:10">
      <c r="A4" s="5" t="s">
        <v>3</v>
      </c>
      <c r="B4" s="6"/>
      <c r="C4" s="6"/>
      <c r="D4" s="7"/>
      <c r="E4" s="6"/>
      <c r="F4" s="6"/>
      <c r="G4" s="6"/>
      <c r="H4" s="6"/>
      <c r="I4" s="6"/>
      <c r="J4" s="7"/>
    </row>
    <row r="5" ht="27" customHeight="1" spans="1:10">
      <c r="A5" s="5" t="s">
        <v>4</v>
      </c>
      <c r="B5" s="6"/>
      <c r="C5" s="6"/>
      <c r="D5" s="7"/>
      <c r="E5" s="6"/>
      <c r="F5" s="6"/>
      <c r="G5" s="6"/>
      <c r="H5" s="6"/>
      <c r="I5" s="6"/>
      <c r="J5" s="7"/>
    </row>
    <row r="6" ht="168" customHeight="1" spans="1:10">
      <c r="A6" s="8" t="s">
        <v>5</v>
      </c>
      <c r="B6" s="9" t="s">
        <v>6</v>
      </c>
      <c r="C6" s="9"/>
      <c r="D6" s="9"/>
      <c r="E6" s="9"/>
      <c r="F6" s="9"/>
      <c r="G6" s="9"/>
      <c r="H6" s="9"/>
      <c r="I6" s="9"/>
      <c r="J6" s="19"/>
    </row>
    <row r="7" customFormat="1" ht="30" customHeight="1" spans="1:10">
      <c r="A7" s="10"/>
      <c r="B7" s="11" t="s">
        <v>7</v>
      </c>
      <c r="C7" s="11"/>
      <c r="D7" s="11"/>
      <c r="E7" s="11"/>
      <c r="F7" s="11"/>
      <c r="G7" s="11"/>
      <c r="H7" s="11"/>
      <c r="I7" s="11"/>
      <c r="J7" s="20"/>
    </row>
    <row r="8" s="1" customFormat="1" ht="30" customHeight="1" spans="1:10">
      <c r="A8" s="12" t="s">
        <v>8</v>
      </c>
      <c r="B8" s="12" t="s">
        <v>9</v>
      </c>
      <c r="C8" s="12" t="s">
        <v>10</v>
      </c>
      <c r="D8" s="12" t="s">
        <v>11</v>
      </c>
      <c r="E8" s="12" t="s">
        <v>12</v>
      </c>
      <c r="F8" s="12" t="s">
        <v>13</v>
      </c>
      <c r="G8" s="12" t="s">
        <v>14</v>
      </c>
      <c r="H8" s="12" t="s">
        <v>15</v>
      </c>
      <c r="I8" s="12" t="s">
        <v>16</v>
      </c>
      <c r="J8" s="12" t="s">
        <v>17</v>
      </c>
    </row>
    <row r="9" ht="30" customHeight="1" spans="1:10">
      <c r="A9" s="13" t="s">
        <v>18</v>
      </c>
      <c r="B9" s="14"/>
      <c r="C9" s="14"/>
      <c r="D9" s="14"/>
      <c r="E9" s="14"/>
      <c r="F9" s="14"/>
      <c r="G9" s="15"/>
      <c r="H9" s="16">
        <f>I9+J9</f>
        <v>0</v>
      </c>
      <c r="I9" s="16">
        <f>SUM(I10:I19)</f>
        <v>0</v>
      </c>
      <c r="J9" s="16">
        <f>SUM(J10:J19)</f>
        <v>0</v>
      </c>
    </row>
    <row r="10" ht="30" customHeight="1" spans="1:10">
      <c r="A10" s="17">
        <v>1</v>
      </c>
      <c r="B10" s="18"/>
      <c r="C10" s="18"/>
      <c r="D10" s="18"/>
      <c r="E10" s="18"/>
      <c r="F10" s="18"/>
      <c r="G10" s="18"/>
      <c r="H10" s="16">
        <f>I10+J10</f>
        <v>0</v>
      </c>
      <c r="I10" s="16">
        <f t="shared" ref="I10:I12" si="0">ROUND(IF(J10&lt;=800,0,IF(J10&lt;=3360,(J10-800)/4,IF(J10&lt;=21000,0.16*J10/0.84,IF(J10&lt;=49500,(0.24*J10-2000)/0.76,(0.32*J10-7000)/0.68)))),2)</f>
        <v>0</v>
      </c>
      <c r="J10" s="21"/>
    </row>
    <row r="11" ht="30" customHeight="1" spans="1:10">
      <c r="A11" s="17">
        <v>2</v>
      </c>
      <c r="B11" s="18"/>
      <c r="C11" s="18"/>
      <c r="D11" s="18"/>
      <c r="E11" s="18"/>
      <c r="F11" s="18"/>
      <c r="G11" s="18"/>
      <c r="H11" s="16">
        <f t="shared" ref="H10:H12" si="1">I11+J11</f>
        <v>0</v>
      </c>
      <c r="I11" s="16">
        <f t="shared" si="0"/>
        <v>0</v>
      </c>
      <c r="J11" s="21"/>
    </row>
    <row r="12" ht="30" customHeight="1" spans="1:10">
      <c r="A12" s="17">
        <v>3</v>
      </c>
      <c r="B12" s="18"/>
      <c r="C12" s="18"/>
      <c r="D12" s="18"/>
      <c r="E12" s="18"/>
      <c r="F12" s="18"/>
      <c r="G12" s="18"/>
      <c r="H12" s="16">
        <f t="shared" si="1"/>
        <v>0</v>
      </c>
      <c r="I12" s="16">
        <f t="shared" si="0"/>
        <v>0</v>
      </c>
      <c r="J12" s="21"/>
    </row>
    <row r="13" ht="30" customHeight="1" spans="1:10">
      <c r="A13" s="17">
        <v>4</v>
      </c>
      <c r="B13" s="18"/>
      <c r="C13" s="18"/>
      <c r="D13" s="18"/>
      <c r="E13" s="18"/>
      <c r="F13" s="18"/>
      <c r="G13" s="18"/>
      <c r="H13" s="16">
        <f t="shared" ref="H13:H24" si="2">I13+J13</f>
        <v>0</v>
      </c>
      <c r="I13" s="16">
        <f t="shared" ref="I13:I24" si="3">ROUND(IF(J13&lt;=800,0,IF(J13&lt;=3360,(J13-800)/4,IF(J13&lt;=21000,0.16*J13/0.84,IF(J13&lt;=49500,(0.24*J13-2000)/0.76,(0.32*J13-7000)/0.68)))),2)</f>
        <v>0</v>
      </c>
      <c r="J13" s="21"/>
    </row>
    <row r="14" ht="30" customHeight="1" spans="1:10">
      <c r="A14" s="17">
        <v>5</v>
      </c>
      <c r="B14" s="18"/>
      <c r="C14" s="18"/>
      <c r="D14" s="18"/>
      <c r="E14" s="18"/>
      <c r="F14" s="18"/>
      <c r="G14" s="18"/>
      <c r="H14" s="16">
        <f t="shared" si="2"/>
        <v>0</v>
      </c>
      <c r="I14" s="16">
        <f t="shared" si="3"/>
        <v>0</v>
      </c>
      <c r="J14" s="21"/>
    </row>
    <row r="15" ht="30" customHeight="1" spans="1:10">
      <c r="A15" s="17">
        <v>6</v>
      </c>
      <c r="B15" s="18"/>
      <c r="C15" s="18"/>
      <c r="D15" s="18"/>
      <c r="E15" s="18"/>
      <c r="F15" s="18"/>
      <c r="G15" s="18"/>
      <c r="H15" s="16">
        <f t="shared" si="2"/>
        <v>0</v>
      </c>
      <c r="I15" s="16">
        <f t="shared" si="3"/>
        <v>0</v>
      </c>
      <c r="J15" s="21"/>
    </row>
    <row r="16" ht="30" customHeight="1" spans="1:10">
      <c r="A16" s="17">
        <v>7</v>
      </c>
      <c r="B16" s="18"/>
      <c r="C16" s="18"/>
      <c r="D16" s="18"/>
      <c r="E16" s="18"/>
      <c r="F16" s="18"/>
      <c r="G16" s="18"/>
      <c r="H16" s="16">
        <f t="shared" si="2"/>
        <v>0</v>
      </c>
      <c r="I16" s="16">
        <f t="shared" si="3"/>
        <v>0</v>
      </c>
      <c r="J16" s="21"/>
    </row>
    <row r="17" ht="30" customHeight="1" spans="1:10">
      <c r="A17" s="17">
        <v>8</v>
      </c>
      <c r="B17" s="18"/>
      <c r="C17" s="18"/>
      <c r="D17" s="18"/>
      <c r="E17" s="18"/>
      <c r="F17" s="18"/>
      <c r="G17" s="18"/>
      <c r="H17" s="16">
        <f t="shared" si="2"/>
        <v>0</v>
      </c>
      <c r="I17" s="16">
        <f t="shared" si="3"/>
        <v>0</v>
      </c>
      <c r="J17" s="21"/>
    </row>
    <row r="18" ht="30" customHeight="1" spans="1:10">
      <c r="A18" s="17">
        <v>9</v>
      </c>
      <c r="B18" s="18"/>
      <c r="C18" s="18"/>
      <c r="D18" s="18"/>
      <c r="E18" s="18"/>
      <c r="F18" s="18"/>
      <c r="G18" s="18"/>
      <c r="H18" s="16">
        <f t="shared" si="2"/>
        <v>0</v>
      </c>
      <c r="I18" s="16">
        <f t="shared" si="3"/>
        <v>0</v>
      </c>
      <c r="J18" s="21"/>
    </row>
    <row r="19" ht="30" customHeight="1" spans="1:10">
      <c r="A19" s="17">
        <v>10</v>
      </c>
      <c r="B19" s="18"/>
      <c r="C19" s="18"/>
      <c r="D19" s="18"/>
      <c r="E19" s="18"/>
      <c r="F19" s="18"/>
      <c r="G19" s="18"/>
      <c r="H19" s="16">
        <f t="shared" si="2"/>
        <v>0</v>
      </c>
      <c r="I19" s="16">
        <f t="shared" si="3"/>
        <v>0</v>
      </c>
      <c r="J19" s="21"/>
    </row>
    <row r="20" ht="26.1" customHeight="1"/>
    <row r="21" ht="26.1" customHeight="1"/>
    <row r="22" ht="26.1" customHeight="1"/>
    <row r="23" ht="26.1" customHeight="1"/>
    <row r="24" ht="26.1" customHeight="1"/>
    <row r="25" ht="26.1" customHeight="1"/>
    <row r="26" ht="26.1" customHeight="1"/>
    <row r="27" ht="26.1" customHeight="1"/>
    <row r="28" ht="26.1" customHeight="1"/>
    <row r="29" ht="26.1" customHeight="1"/>
    <row r="30" ht="26.1" customHeight="1"/>
    <row r="31" ht="26.1" customHeight="1"/>
    <row r="32" ht="26.1" customHeight="1"/>
    <row r="33" ht="26.1" customHeight="1"/>
    <row r="34" ht="26.1" customHeight="1"/>
    <row r="35" ht="26.1" customHeight="1"/>
    <row r="36" ht="26.1" customHeight="1"/>
    <row r="37" ht="26.1" customHeight="1"/>
    <row r="38" ht="26.1" customHeight="1"/>
    <row r="39" ht="26.1" customHeight="1"/>
    <row r="40" ht="26.1" customHeight="1"/>
    <row r="41" ht="26.1" customHeight="1"/>
    <row r="42" ht="26.1" customHeight="1"/>
    <row r="43" ht="26.1" customHeight="1"/>
    <row r="44" ht="26.1" customHeight="1"/>
    <row r="45" ht="26.1" customHeight="1"/>
    <row r="46" ht="26.1" customHeight="1"/>
  </sheetData>
  <mergeCells count="12">
    <mergeCell ref="A1:J1"/>
    <mergeCell ref="A2:J2"/>
    <mergeCell ref="A3:D3"/>
    <mergeCell ref="E3:J3"/>
    <mergeCell ref="A4:D4"/>
    <mergeCell ref="E4:J4"/>
    <mergeCell ref="A5:D5"/>
    <mergeCell ref="E5:J5"/>
    <mergeCell ref="B6:J6"/>
    <mergeCell ref="B7:J7"/>
    <mergeCell ref="A9:G9"/>
    <mergeCell ref="A6:A7"/>
  </mergeCells>
  <dataValidations count="4">
    <dataValidation allowBlank="1" showInputMessage="1" showErrorMessage="1" sqref="C10:C19"/>
    <dataValidation type="list" allowBlank="1" showInputMessage="1" showErrorMessage="1" sqref="D10:D19">
      <formula1>"院士、全国知名专家,正高级职称,副高级职称,其他"</formula1>
    </dataValidation>
    <dataValidation type="list" allowBlank="1" showInputMessage="1" showErrorMessage="1" sqref="E10:E19">
      <formula1>"讲学类,咨询类,评审类,考试考务类,其他类"</formula1>
    </dataValidation>
    <dataValidation type="list" allowBlank="1" showInputMessage="1" showErrorMessage="1" sqref="F10:F19">
      <formula1>"学时,次,天,半天,月"</formula1>
    </dataValidation>
  </dataValidations>
  <printOptions horizontalCentered="1"/>
  <pageMargins left="0.905511811023622" right="0.196850393700787" top="0.393700787401575" bottom="0.590551181102362" header="0.196850393700787" footer="0.23622047244094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劳务费申报表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WANG</dc:creator>
  <cp:lastModifiedBy>JPQ</cp:lastModifiedBy>
  <dcterms:created xsi:type="dcterms:W3CDTF">2020-05-11T07:47:00Z</dcterms:created>
  <cp:lastPrinted>2023-04-17T02:46:00Z</cp:lastPrinted>
  <dcterms:modified xsi:type="dcterms:W3CDTF">2025-06-10T03:05:23Z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ICV">
    <vt:lpwstr>A67C4177D0484CDFAC4F36FF80691D2D_13</vt:lpwstr>
  </property>
</Properties>
</file>